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3395" windowHeight="4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T28" i="1"/>
  <c r="S28"/>
  <c r="S20"/>
  <c r="S27"/>
  <c r="S26"/>
  <c r="S25"/>
  <c r="S24"/>
  <c r="S23"/>
  <c r="S18"/>
  <c r="S19"/>
  <c r="S17"/>
  <c r="S16"/>
  <c r="S13"/>
  <c r="S12"/>
  <c r="S11"/>
  <c r="S10"/>
  <c r="S9"/>
  <c r="S6"/>
  <c r="S5"/>
  <c r="S3"/>
  <c r="S4"/>
  <c r="S2"/>
  <c r="S21" l="1"/>
  <c r="T21" s="1"/>
</calcChain>
</file>

<file path=xl/sharedStrings.xml><?xml version="1.0" encoding="utf-8"?>
<sst xmlns="http://schemas.openxmlformats.org/spreadsheetml/2006/main" count="135" uniqueCount="50">
  <si>
    <t>Grade</t>
  </si>
  <si>
    <t>English Textbook</t>
  </si>
  <si>
    <t>$</t>
  </si>
  <si>
    <t>Math Textbook</t>
  </si>
  <si>
    <t>Science Textbook</t>
  </si>
  <si>
    <t>SS Textbook</t>
  </si>
  <si>
    <t>Elective</t>
  </si>
  <si>
    <t>Literature &amp; Language Arts</t>
  </si>
  <si>
    <t>Algebra II w/ Trigononmetry</t>
  </si>
  <si>
    <t>Conceptual Physics</t>
  </si>
  <si>
    <t>The Americans Reconstuction…</t>
  </si>
  <si>
    <t>Small Animal care &amp; Management</t>
  </si>
  <si>
    <t>Ven Conmigo Level 1</t>
  </si>
  <si>
    <t>Introductory Horticulture</t>
  </si>
  <si>
    <t>Modern Agricultural Mechanics</t>
  </si>
  <si>
    <t>Literature and Language Art 2</t>
  </si>
  <si>
    <t>Holt Chemistry</t>
  </si>
  <si>
    <t>Mordern World History</t>
  </si>
  <si>
    <t>Mechanical Drafting</t>
  </si>
  <si>
    <t>Health Skills for Wellness</t>
  </si>
  <si>
    <t>Ven Conimgo Level 2</t>
  </si>
  <si>
    <t>Komm Mit Level 2</t>
  </si>
  <si>
    <t>Lit. and Lang. The American Tradition</t>
  </si>
  <si>
    <t>Biology</t>
  </si>
  <si>
    <t>Glencoe Physics &amp; Principles</t>
  </si>
  <si>
    <t>Ven Conmigo Level 3</t>
  </si>
  <si>
    <t>Agricultural Mechanics Fundamentals 
&amp; Applications</t>
  </si>
  <si>
    <t>Discovering Geometry
 An Inductive Approach</t>
  </si>
  <si>
    <t>Discovering Geometry 
An Inductive Approach</t>
  </si>
  <si>
    <t>Trigonomtery, 4th edition</t>
  </si>
  <si>
    <t>Century 21 Multicolumn Journal</t>
  </si>
  <si>
    <t>Ven Conimgo Level 3</t>
  </si>
  <si>
    <t>Literature for Life &amp; Workbook 3</t>
  </si>
  <si>
    <t>Modern Woodworking</t>
  </si>
  <si>
    <t>Elementary Statistics</t>
  </si>
  <si>
    <t>Merrill Chemestry/
Organic Chemistry</t>
  </si>
  <si>
    <t>Understanding Psychology</t>
  </si>
  <si>
    <t>Perrine's Sound and Sense</t>
  </si>
  <si>
    <t>Calculus: An applied Approach</t>
  </si>
  <si>
    <t>Essentials of Human Anatomy
 and Physiology, 8th edition</t>
  </si>
  <si>
    <t>Intro to Business, 4th edition</t>
  </si>
  <si>
    <t>Sociology - The Study of
 Human Relationshios</t>
  </si>
  <si>
    <t>Glencoe Marketing Essentials</t>
  </si>
  <si>
    <t>Learning Microsoft Office XP</t>
  </si>
  <si>
    <t>Biology 
 Raven &amp; Johnson, 7th edition</t>
  </si>
  <si>
    <t>Lit. and Lang. The British Tradition</t>
  </si>
  <si>
    <t>Essentials of Human Anatomy
and Physiology, 8th edition</t>
  </si>
  <si>
    <t>The World of Food</t>
  </si>
  <si>
    <t>TOTAL</t>
  </si>
  <si>
    <t>Average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</si>
</sst>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44" fontId="0" fillId="0" borderId="0" xfId="1" applyFont="1"/>
    <xf numFmtId="44" fontId="2" fillId="0" borderId="1" xfId="1" applyFont="1" applyBorder="1"/>
    <xf numFmtId="44" fontId="0" fillId="0" borderId="1" xfId="1" applyFont="1" applyBorder="1"/>
    <xf numFmtId="44" fontId="0" fillId="0" borderId="0" xfId="1" applyFont="1" applyBorder="1"/>
    <xf numFmtId="44" fontId="3" fillId="0" borderId="1" xfId="2" applyNumberFormat="1" applyBorder="1"/>
  </cellXfs>
  <cellStyles count="3">
    <cellStyle name="Currency" xfId="1" builtinId="4"/>
    <cellStyle name="Normal" xfId="0" builtinId="0"/>
    <cellStyle name="Total" xfId="2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tabSelected="1" topLeftCell="J10" zoomScaleNormal="100" workbookViewId="0">
      <selection activeCell="U19" sqref="U19"/>
    </sheetView>
  </sheetViews>
  <sheetFormatPr defaultRowHeight="15"/>
  <cols>
    <col min="1" max="1" width="6.28515625" style="1" bestFit="1" customWidth="1"/>
    <col min="2" max="2" width="3.5703125" style="1" customWidth="1"/>
    <col min="3" max="3" width="34.28515625" style="1" bestFit="1" customWidth="1"/>
    <col min="4" max="4" width="9" style="2" bestFit="1" customWidth="1"/>
    <col min="5" max="5" width="28.28515625" style="1" bestFit="1" customWidth="1"/>
    <col min="6" max="6" width="9" style="2" bestFit="1" customWidth="1"/>
    <col min="7" max="7" width="28.85546875" style="1" customWidth="1"/>
    <col min="8" max="8" width="9" style="2" bestFit="1" customWidth="1"/>
    <col min="9" max="9" width="29" style="1" bestFit="1" customWidth="1"/>
    <col min="10" max="10" width="9" style="2" bestFit="1" customWidth="1"/>
    <col min="11" max="11" width="31.42578125" style="1" bestFit="1" customWidth="1"/>
    <col min="12" max="12" width="9" style="2" bestFit="1" customWidth="1"/>
    <col min="13" max="13" width="34.85546875" style="1" bestFit="1" customWidth="1"/>
    <col min="14" max="14" width="9" style="2" bestFit="1" customWidth="1"/>
    <col min="15" max="15" width="23.5703125" style="1" bestFit="1" customWidth="1"/>
    <col min="16" max="16" width="8" style="2" bestFit="1" customWidth="1"/>
    <col min="17" max="17" width="19.7109375" style="1" bestFit="1" customWidth="1"/>
    <col min="18" max="18" width="9.140625" style="2"/>
    <col min="19" max="19" width="10.5703125" style="11" bestFit="1" customWidth="1"/>
    <col min="20" max="20" width="9.140625" style="14"/>
  </cols>
  <sheetData>
    <row r="1" spans="1:20" s="3" customFormat="1" ht="18.75">
      <c r="A1" s="5" t="s">
        <v>0</v>
      </c>
      <c r="B1" s="5"/>
      <c r="C1" s="5" t="s">
        <v>1</v>
      </c>
      <c r="D1" s="6" t="s">
        <v>2</v>
      </c>
      <c r="E1" s="5" t="s">
        <v>3</v>
      </c>
      <c r="F1" s="6" t="s">
        <v>2</v>
      </c>
      <c r="G1" s="5" t="s">
        <v>4</v>
      </c>
      <c r="H1" s="6" t="s">
        <v>2</v>
      </c>
      <c r="I1" s="5" t="s">
        <v>5</v>
      </c>
      <c r="J1" s="6" t="s">
        <v>2</v>
      </c>
      <c r="K1" s="5" t="s">
        <v>6</v>
      </c>
      <c r="L1" s="6" t="s">
        <v>2</v>
      </c>
      <c r="M1" s="5"/>
      <c r="N1" s="6"/>
      <c r="O1" s="5"/>
      <c r="P1" s="6"/>
      <c r="Q1" s="5"/>
      <c r="R1" s="6"/>
      <c r="S1" s="12" t="s">
        <v>48</v>
      </c>
      <c r="T1" s="12" t="s">
        <v>49</v>
      </c>
    </row>
    <row r="2" spans="1:20">
      <c r="A2" s="4">
        <v>9</v>
      </c>
      <c r="B2" s="4"/>
      <c r="C2" s="7" t="s">
        <v>7</v>
      </c>
      <c r="D2" s="8">
        <v>100.6</v>
      </c>
      <c r="E2" s="4" t="s">
        <v>8</v>
      </c>
      <c r="F2" s="8">
        <v>49.97</v>
      </c>
      <c r="G2" s="4" t="s">
        <v>9</v>
      </c>
      <c r="H2" s="8">
        <v>71.45</v>
      </c>
      <c r="I2" s="4" t="s">
        <v>10</v>
      </c>
      <c r="J2" s="8">
        <v>60.73</v>
      </c>
      <c r="K2" s="4" t="s">
        <v>11</v>
      </c>
      <c r="L2" s="8">
        <v>156.56</v>
      </c>
      <c r="M2" s="4"/>
      <c r="N2" s="8"/>
      <c r="O2" s="4"/>
      <c r="P2" s="8"/>
      <c r="Q2" s="4"/>
      <c r="R2" s="8"/>
      <c r="S2" s="13">
        <f>D2+F2+H2+J2+L2</f>
        <v>439.31</v>
      </c>
      <c r="T2" s="13"/>
    </row>
    <row r="3" spans="1:20">
      <c r="A3" s="4">
        <v>9</v>
      </c>
      <c r="B3" s="4"/>
      <c r="C3" s="4" t="s">
        <v>7</v>
      </c>
      <c r="D3" s="8">
        <v>100.6</v>
      </c>
      <c r="E3" s="4" t="s">
        <v>8</v>
      </c>
      <c r="F3" s="8">
        <v>49.97</v>
      </c>
      <c r="G3" s="4" t="s">
        <v>9</v>
      </c>
      <c r="H3" s="8">
        <v>71.45</v>
      </c>
      <c r="I3" s="4" t="s">
        <v>10</v>
      </c>
      <c r="J3" s="8">
        <v>60.73</v>
      </c>
      <c r="K3" s="4" t="s">
        <v>12</v>
      </c>
      <c r="L3" s="8">
        <v>81.17</v>
      </c>
      <c r="M3" s="4"/>
      <c r="N3" s="8"/>
      <c r="O3" s="4"/>
      <c r="P3" s="8"/>
      <c r="Q3" s="4"/>
      <c r="R3" s="8"/>
      <c r="S3" s="13">
        <f t="shared" ref="S3:S4" si="0">D3+F3+H3+J3+L3</f>
        <v>363.92</v>
      </c>
      <c r="T3" s="13"/>
    </row>
    <row r="4" spans="1:20">
      <c r="A4" s="4">
        <v>9</v>
      </c>
      <c r="B4" s="4"/>
      <c r="C4" s="4" t="s">
        <v>7</v>
      </c>
      <c r="D4" s="8">
        <v>100.6</v>
      </c>
      <c r="E4" s="4" t="s">
        <v>8</v>
      </c>
      <c r="F4" s="8">
        <v>49.97</v>
      </c>
      <c r="G4" s="4" t="s">
        <v>9</v>
      </c>
      <c r="H4" s="8">
        <v>71.45</v>
      </c>
      <c r="I4" s="4" t="s">
        <v>10</v>
      </c>
      <c r="J4" s="8">
        <v>60.73</v>
      </c>
      <c r="K4" s="4" t="s">
        <v>12</v>
      </c>
      <c r="L4" s="8">
        <v>81.17</v>
      </c>
      <c r="M4" s="4"/>
      <c r="N4" s="8"/>
      <c r="O4" s="4"/>
      <c r="P4" s="8"/>
      <c r="Q4" s="4"/>
      <c r="R4" s="8"/>
      <c r="S4" s="13">
        <f t="shared" si="0"/>
        <v>363.92</v>
      </c>
      <c r="T4" s="13"/>
    </row>
    <row r="5" spans="1:20">
      <c r="A5" s="4">
        <v>9</v>
      </c>
      <c r="B5" s="4"/>
      <c r="C5" s="4" t="s">
        <v>7</v>
      </c>
      <c r="D5" s="8">
        <v>100.6</v>
      </c>
      <c r="E5" s="4" t="s">
        <v>8</v>
      </c>
      <c r="F5" s="8">
        <v>49.97</v>
      </c>
      <c r="G5" s="4" t="s">
        <v>9</v>
      </c>
      <c r="H5" s="8">
        <v>71.45</v>
      </c>
      <c r="I5" s="4" t="s">
        <v>10</v>
      </c>
      <c r="J5" s="8">
        <v>60.73</v>
      </c>
      <c r="K5" s="4" t="s">
        <v>12</v>
      </c>
      <c r="L5" s="8">
        <v>81.17</v>
      </c>
      <c r="M5" s="4" t="s">
        <v>11</v>
      </c>
      <c r="N5" s="8">
        <v>156.56</v>
      </c>
      <c r="O5" s="4"/>
      <c r="P5" s="8"/>
      <c r="Q5" s="4"/>
      <c r="R5" s="8"/>
      <c r="S5" s="13">
        <f>D5+F5+H5+J5+L5+N5</f>
        <v>520.48</v>
      </c>
      <c r="T5" s="13"/>
    </row>
    <row r="6" spans="1:20" ht="30">
      <c r="A6" s="4">
        <v>9</v>
      </c>
      <c r="B6" s="4"/>
      <c r="C6" s="4" t="s">
        <v>7</v>
      </c>
      <c r="D6" s="8">
        <v>100.6</v>
      </c>
      <c r="E6" s="4" t="s">
        <v>8</v>
      </c>
      <c r="F6" s="8">
        <v>49.97</v>
      </c>
      <c r="G6" s="4" t="s">
        <v>9</v>
      </c>
      <c r="H6" s="8">
        <v>71.45</v>
      </c>
      <c r="I6" s="4" t="s">
        <v>10</v>
      </c>
      <c r="J6" s="8">
        <v>60.73</v>
      </c>
      <c r="K6" s="7" t="s">
        <v>14</v>
      </c>
      <c r="L6" s="8">
        <v>67.5</v>
      </c>
      <c r="M6" s="9" t="s">
        <v>26</v>
      </c>
      <c r="N6" s="8">
        <v>169.25</v>
      </c>
      <c r="O6" s="4" t="s">
        <v>13</v>
      </c>
      <c r="P6" s="8">
        <v>88.18</v>
      </c>
      <c r="Q6" s="4"/>
      <c r="R6" s="8"/>
      <c r="S6" s="13">
        <f>D6+F6+H6+J6+L6+N6+P6</f>
        <v>607.68000000000006</v>
      </c>
      <c r="T6" s="13"/>
    </row>
    <row r="7" spans="1:20">
      <c r="A7" s="4"/>
      <c r="B7" s="4"/>
      <c r="C7" s="4"/>
      <c r="D7" s="8"/>
      <c r="E7" s="4"/>
      <c r="F7" s="8"/>
      <c r="G7" s="4"/>
      <c r="H7" s="8"/>
      <c r="I7" s="4"/>
      <c r="J7" s="8"/>
      <c r="K7" s="4"/>
      <c r="L7" s="8"/>
      <c r="M7" s="4"/>
      <c r="N7" s="8"/>
      <c r="O7" s="4"/>
      <c r="P7" s="8"/>
      <c r="Q7" s="4"/>
      <c r="R7" s="8"/>
      <c r="S7" s="15">
        <v>2295.31</v>
      </c>
      <c r="T7" s="13">
        <v>459.06</v>
      </c>
    </row>
    <row r="8" spans="1:20">
      <c r="A8" s="4"/>
      <c r="B8" s="4"/>
      <c r="C8" s="4"/>
      <c r="D8" s="8"/>
      <c r="E8" s="4"/>
      <c r="F8" s="8"/>
      <c r="G8" s="4"/>
      <c r="H8" s="8"/>
      <c r="I8" s="4"/>
      <c r="J8" s="8"/>
      <c r="K8" s="4"/>
      <c r="L8" s="8"/>
      <c r="M8" s="4"/>
      <c r="N8" s="8"/>
      <c r="O8" s="4"/>
      <c r="P8" s="8"/>
      <c r="Q8" s="4"/>
      <c r="R8" s="8"/>
      <c r="S8" s="15"/>
      <c r="T8" s="13"/>
    </row>
    <row r="9" spans="1:20" ht="30">
      <c r="A9" s="4">
        <v>10</v>
      </c>
      <c r="B9" s="4"/>
      <c r="C9" s="7" t="s">
        <v>15</v>
      </c>
      <c r="D9" s="8">
        <v>115</v>
      </c>
      <c r="E9" s="10" t="s">
        <v>27</v>
      </c>
      <c r="F9" s="8">
        <v>81.7</v>
      </c>
      <c r="G9" s="4" t="s">
        <v>16</v>
      </c>
      <c r="H9" s="8">
        <v>72.75</v>
      </c>
      <c r="I9" s="4" t="s">
        <v>17</v>
      </c>
      <c r="J9" s="8">
        <v>72.989999999999995</v>
      </c>
      <c r="K9" s="4" t="s">
        <v>12</v>
      </c>
      <c r="L9" s="8">
        <v>81.17</v>
      </c>
      <c r="M9" s="4" t="s">
        <v>18</v>
      </c>
      <c r="N9" s="8">
        <v>65.97</v>
      </c>
      <c r="O9" s="4"/>
      <c r="P9" s="8"/>
      <c r="Q9" s="4"/>
      <c r="R9" s="8"/>
      <c r="S9" s="13">
        <f>D9+F9+H9+J9+L9+N9</f>
        <v>489.58000000000004</v>
      </c>
      <c r="T9" s="13"/>
    </row>
    <row r="10" spans="1:20" ht="30">
      <c r="A10" s="4">
        <v>10</v>
      </c>
      <c r="B10" s="4"/>
      <c r="C10" s="4" t="s">
        <v>15</v>
      </c>
      <c r="D10" s="8">
        <v>115</v>
      </c>
      <c r="E10" s="9" t="s">
        <v>28</v>
      </c>
      <c r="F10" s="8">
        <v>81.7</v>
      </c>
      <c r="G10" s="4" t="s">
        <v>16</v>
      </c>
      <c r="H10" s="8">
        <v>72.75</v>
      </c>
      <c r="I10" s="4" t="s">
        <v>17</v>
      </c>
      <c r="J10" s="8">
        <v>72.989999999999995</v>
      </c>
      <c r="K10" s="4" t="s">
        <v>19</v>
      </c>
      <c r="L10" s="8">
        <v>70.36</v>
      </c>
      <c r="M10" s="7" t="s">
        <v>20</v>
      </c>
      <c r="N10" s="8">
        <v>73.64</v>
      </c>
      <c r="O10" s="4"/>
      <c r="P10" s="8"/>
      <c r="Q10" s="4"/>
      <c r="R10" s="8"/>
      <c r="S10" s="13">
        <f>D10+F10+H10+J10+L10+N10</f>
        <v>486.44</v>
      </c>
      <c r="T10" s="13"/>
    </row>
    <row r="11" spans="1:20" ht="30">
      <c r="A11" s="4">
        <v>10</v>
      </c>
      <c r="B11" s="4"/>
      <c r="C11" s="4" t="s">
        <v>15</v>
      </c>
      <c r="D11" s="8">
        <v>115</v>
      </c>
      <c r="E11" s="9" t="s">
        <v>28</v>
      </c>
      <c r="F11" s="8">
        <v>81.7</v>
      </c>
      <c r="G11" s="4" t="s">
        <v>16</v>
      </c>
      <c r="H11" s="8">
        <v>72.75</v>
      </c>
      <c r="I11" s="4" t="s">
        <v>17</v>
      </c>
      <c r="J11" s="8">
        <v>72.989999999999995</v>
      </c>
      <c r="K11" s="4" t="s">
        <v>19</v>
      </c>
      <c r="L11" s="8">
        <v>70.36</v>
      </c>
      <c r="M11" s="4" t="s">
        <v>13</v>
      </c>
      <c r="N11" s="8">
        <v>88.18</v>
      </c>
      <c r="O11" s="4" t="s">
        <v>20</v>
      </c>
      <c r="P11" s="8">
        <v>73.64</v>
      </c>
      <c r="Q11" s="4"/>
      <c r="R11" s="8"/>
      <c r="S11" s="13">
        <f>D11+F11+H11+J11+L11+N11+P11</f>
        <v>574.62</v>
      </c>
      <c r="T11" s="13"/>
    </row>
    <row r="12" spans="1:20" ht="30">
      <c r="A12" s="4">
        <v>10</v>
      </c>
      <c r="B12" s="4"/>
      <c r="C12" s="4" t="s">
        <v>15</v>
      </c>
      <c r="D12" s="8">
        <v>115</v>
      </c>
      <c r="E12" s="9" t="s">
        <v>27</v>
      </c>
      <c r="F12" s="8">
        <v>81.7</v>
      </c>
      <c r="G12" s="4" t="s">
        <v>16</v>
      </c>
      <c r="H12" s="8">
        <v>72.75</v>
      </c>
      <c r="I12" s="4" t="s">
        <v>17</v>
      </c>
      <c r="J12" s="8">
        <v>72.989999999999995</v>
      </c>
      <c r="K12" s="4" t="s">
        <v>19</v>
      </c>
      <c r="L12" s="8">
        <v>70.36</v>
      </c>
      <c r="M12" s="4" t="s">
        <v>18</v>
      </c>
      <c r="N12" s="8">
        <v>65.97</v>
      </c>
      <c r="O12" s="4"/>
      <c r="P12" s="8"/>
      <c r="Q12" s="4"/>
      <c r="R12" s="8"/>
      <c r="S12" s="13">
        <f>D12+F12+H12+J12+L12+N12</f>
        <v>478.77</v>
      </c>
      <c r="T12" s="13"/>
    </row>
    <row r="13" spans="1:20" ht="30">
      <c r="A13" s="4">
        <v>10</v>
      </c>
      <c r="B13" s="4"/>
      <c r="C13" s="4" t="s">
        <v>15</v>
      </c>
      <c r="D13" s="8">
        <v>115</v>
      </c>
      <c r="E13" s="9" t="s">
        <v>28</v>
      </c>
      <c r="F13" s="8">
        <v>81.7</v>
      </c>
      <c r="G13" s="4" t="s">
        <v>16</v>
      </c>
      <c r="H13" s="8">
        <v>72.75</v>
      </c>
      <c r="I13" s="4" t="s">
        <v>17</v>
      </c>
      <c r="J13" s="8">
        <v>72.989999999999995</v>
      </c>
      <c r="K13" s="4" t="s">
        <v>19</v>
      </c>
      <c r="L13" s="8">
        <v>70.36</v>
      </c>
      <c r="M13" s="4" t="s">
        <v>21</v>
      </c>
      <c r="N13" s="8">
        <v>65.95</v>
      </c>
      <c r="O13" s="4"/>
      <c r="P13" s="8"/>
      <c r="Q13" s="4"/>
      <c r="R13" s="8"/>
      <c r="S13" s="13">
        <f>D13+F13+H13+J13+L13+N13</f>
        <v>478.75</v>
      </c>
      <c r="T13" s="13"/>
    </row>
    <row r="14" spans="1:20">
      <c r="A14" s="4"/>
      <c r="B14" s="4"/>
      <c r="C14" s="4"/>
      <c r="D14" s="8"/>
      <c r="E14" s="9"/>
      <c r="F14" s="8"/>
      <c r="G14" s="4"/>
      <c r="H14" s="8"/>
      <c r="I14" s="4"/>
      <c r="J14" s="8"/>
      <c r="K14" s="4"/>
      <c r="L14" s="8"/>
      <c r="M14" s="4"/>
      <c r="N14" s="8"/>
      <c r="O14" s="4"/>
      <c r="P14" s="8"/>
      <c r="Q14" s="4"/>
      <c r="R14" s="8"/>
      <c r="S14" s="15">
        <v>2508.16</v>
      </c>
      <c r="T14" s="13">
        <v>501.63</v>
      </c>
    </row>
    <row r="15" spans="1:20">
      <c r="A15" s="4"/>
      <c r="B15" s="4"/>
      <c r="C15" s="4"/>
      <c r="D15" s="8"/>
      <c r="E15" s="9"/>
      <c r="F15" s="8"/>
      <c r="G15" s="4"/>
      <c r="H15" s="8"/>
      <c r="I15" s="4"/>
      <c r="J15" s="8"/>
      <c r="K15" s="4"/>
      <c r="L15" s="8"/>
      <c r="M15" s="4"/>
      <c r="N15" s="8"/>
      <c r="O15" s="4"/>
      <c r="P15" s="8"/>
      <c r="Q15" s="4"/>
      <c r="R15" s="8"/>
      <c r="S15" s="15"/>
      <c r="T15" s="13"/>
    </row>
    <row r="16" spans="1:20" ht="30">
      <c r="A16" s="4">
        <v>11</v>
      </c>
      <c r="B16" s="4"/>
      <c r="C16" s="7" t="s">
        <v>22</v>
      </c>
      <c r="D16" s="8">
        <v>73.7</v>
      </c>
      <c r="E16" s="9" t="s">
        <v>27</v>
      </c>
      <c r="F16" s="8">
        <v>81.7</v>
      </c>
      <c r="G16" s="4" t="s">
        <v>23</v>
      </c>
      <c r="H16" s="8">
        <v>84.23</v>
      </c>
      <c r="I16" s="4" t="s">
        <v>10</v>
      </c>
      <c r="J16" s="8">
        <v>60.73</v>
      </c>
      <c r="K16" s="4" t="s">
        <v>24</v>
      </c>
      <c r="L16" s="8">
        <v>123.45</v>
      </c>
      <c r="M16" s="4" t="s">
        <v>9</v>
      </c>
      <c r="N16" s="8">
        <v>71.45</v>
      </c>
      <c r="O16" s="4" t="s">
        <v>13</v>
      </c>
      <c r="P16" s="8">
        <v>88.18</v>
      </c>
      <c r="Q16" s="4" t="s">
        <v>25</v>
      </c>
      <c r="R16" s="8">
        <v>69.459999999999994</v>
      </c>
      <c r="S16" s="13">
        <f>D16+F16+H16+J16+L16+N16+P16+R16</f>
        <v>652.90000000000009</v>
      </c>
      <c r="T16" s="13"/>
    </row>
    <row r="17" spans="1:20">
      <c r="A17" s="4">
        <v>11</v>
      </c>
      <c r="B17" s="4"/>
      <c r="C17" s="4" t="s">
        <v>22</v>
      </c>
      <c r="D17" s="8">
        <v>73.7</v>
      </c>
      <c r="E17" s="7" t="s">
        <v>29</v>
      </c>
      <c r="F17" s="8">
        <v>95.47</v>
      </c>
      <c r="G17" s="4" t="s">
        <v>9</v>
      </c>
      <c r="H17" s="8">
        <v>71.45</v>
      </c>
      <c r="I17" s="4" t="s">
        <v>10</v>
      </c>
      <c r="J17" s="8">
        <v>60.73</v>
      </c>
      <c r="K17" s="4" t="s">
        <v>30</v>
      </c>
      <c r="L17" s="8">
        <v>97.41</v>
      </c>
      <c r="M17" s="4" t="s">
        <v>31</v>
      </c>
      <c r="N17" s="8">
        <v>69.459999999999994</v>
      </c>
      <c r="O17" s="4"/>
      <c r="P17" s="8"/>
      <c r="Q17" s="4"/>
      <c r="R17" s="8"/>
      <c r="S17" s="13">
        <f>D17+F17+H17+J17+L17+N17</f>
        <v>468.21999999999997</v>
      </c>
      <c r="T17" s="13"/>
    </row>
    <row r="18" spans="1:20" ht="30">
      <c r="A18" s="4">
        <v>11</v>
      </c>
      <c r="B18" s="4"/>
      <c r="C18" s="4" t="s">
        <v>32</v>
      </c>
      <c r="D18" s="8">
        <v>116.99</v>
      </c>
      <c r="E18" s="9" t="s">
        <v>27</v>
      </c>
      <c r="F18" s="8">
        <v>81.7</v>
      </c>
      <c r="G18" s="4" t="s">
        <v>16</v>
      </c>
      <c r="H18" s="8">
        <v>72.75</v>
      </c>
      <c r="I18" s="4" t="s">
        <v>10</v>
      </c>
      <c r="J18" s="8">
        <v>60.73</v>
      </c>
      <c r="K18" s="4" t="s">
        <v>12</v>
      </c>
      <c r="L18" s="8">
        <v>81.17</v>
      </c>
      <c r="M18" s="4" t="s">
        <v>33</v>
      </c>
      <c r="N18" s="8">
        <v>52.08</v>
      </c>
      <c r="O18" s="4"/>
      <c r="P18" s="8"/>
      <c r="Q18" s="4"/>
      <c r="R18" s="8"/>
      <c r="S18" s="13">
        <f t="shared" ref="S18:S19" si="1">D18+F18+H18+J18+L18+N18</f>
        <v>465.42</v>
      </c>
      <c r="T18" s="13"/>
    </row>
    <row r="19" spans="1:20" ht="30">
      <c r="A19" s="4">
        <v>11</v>
      </c>
      <c r="B19" s="4"/>
      <c r="C19" s="4" t="s">
        <v>22</v>
      </c>
      <c r="D19" s="8">
        <v>73.7</v>
      </c>
      <c r="E19" s="4" t="s">
        <v>29</v>
      </c>
      <c r="F19" s="8">
        <v>95.47</v>
      </c>
      <c r="G19" s="10" t="s">
        <v>35</v>
      </c>
      <c r="H19" s="8">
        <v>183.5</v>
      </c>
      <c r="I19" s="4" t="s">
        <v>10</v>
      </c>
      <c r="J19" s="8">
        <v>60.73</v>
      </c>
      <c r="K19" s="7" t="s">
        <v>25</v>
      </c>
      <c r="L19" s="8">
        <v>69.459999999999994</v>
      </c>
      <c r="M19" s="4" t="s">
        <v>34</v>
      </c>
      <c r="N19" s="8">
        <v>136.51</v>
      </c>
      <c r="O19" s="4"/>
      <c r="P19" s="8"/>
      <c r="Q19" s="4"/>
      <c r="R19" s="8"/>
      <c r="S19" s="13">
        <f t="shared" si="1"/>
        <v>619.37</v>
      </c>
      <c r="T19" s="13"/>
    </row>
    <row r="20" spans="1:20">
      <c r="A20" s="4">
        <v>11</v>
      </c>
      <c r="B20" s="4"/>
      <c r="C20" s="4" t="s">
        <v>22</v>
      </c>
      <c r="D20" s="8">
        <v>73.7</v>
      </c>
      <c r="E20" s="4" t="s">
        <v>29</v>
      </c>
      <c r="F20" s="8">
        <v>95.47</v>
      </c>
      <c r="G20" s="4" t="s">
        <v>24</v>
      </c>
      <c r="H20" s="8">
        <v>123.45</v>
      </c>
      <c r="I20" s="4" t="s">
        <v>10</v>
      </c>
      <c r="J20" s="8">
        <v>60.73</v>
      </c>
      <c r="K20" s="4" t="s">
        <v>36</v>
      </c>
      <c r="L20" s="8">
        <v>130.75</v>
      </c>
      <c r="M20" s="4" t="s">
        <v>25</v>
      </c>
      <c r="N20" s="8">
        <v>69.459999999999994</v>
      </c>
      <c r="O20" s="4"/>
      <c r="P20" s="8"/>
      <c r="Q20" s="4"/>
      <c r="R20" s="8"/>
      <c r="S20" s="13">
        <f>D20+F20+H20+J20+L20+N20+H21</f>
        <v>625.0100000000001</v>
      </c>
      <c r="T20" s="13"/>
    </row>
    <row r="21" spans="1:20">
      <c r="A21" s="4"/>
      <c r="B21" s="4"/>
      <c r="C21" s="4"/>
      <c r="D21" s="8"/>
      <c r="E21" s="4"/>
      <c r="F21" s="8"/>
      <c r="G21" s="4" t="s">
        <v>9</v>
      </c>
      <c r="H21" s="8">
        <v>71.45</v>
      </c>
      <c r="I21" s="4"/>
      <c r="J21" s="8"/>
      <c r="K21" s="4"/>
      <c r="L21" s="8"/>
      <c r="M21" s="4"/>
      <c r="N21" s="8"/>
      <c r="O21" s="4"/>
      <c r="P21" s="8"/>
      <c r="Q21" s="4"/>
      <c r="R21" s="8"/>
      <c r="S21" s="15">
        <f>SUM(S16:S20)</f>
        <v>2830.9200000000005</v>
      </c>
      <c r="T21" s="13">
        <f>S21/5</f>
        <v>566.18400000000008</v>
      </c>
    </row>
    <row r="22" spans="1:20">
      <c r="A22" s="4"/>
      <c r="B22" s="4"/>
      <c r="C22" s="4"/>
      <c r="D22" s="8"/>
      <c r="E22" s="4"/>
      <c r="F22" s="8"/>
      <c r="G22" s="4"/>
      <c r="H22" s="8"/>
      <c r="I22" s="4"/>
      <c r="J22" s="8"/>
      <c r="K22" s="4"/>
      <c r="L22" s="8"/>
      <c r="M22" s="4"/>
      <c r="N22" s="8"/>
      <c r="O22" s="4"/>
      <c r="P22" s="8"/>
      <c r="Q22" s="4"/>
      <c r="R22" s="8"/>
      <c r="S22" s="13"/>
      <c r="T22" s="13"/>
    </row>
    <row r="23" spans="1:20" ht="30">
      <c r="A23" s="4">
        <v>12</v>
      </c>
      <c r="B23" s="4"/>
      <c r="C23" s="4" t="s">
        <v>37</v>
      </c>
      <c r="D23" s="8">
        <v>87.95</v>
      </c>
      <c r="E23" s="7" t="s">
        <v>38</v>
      </c>
      <c r="F23" s="8">
        <v>161.5</v>
      </c>
      <c r="G23" s="9" t="s">
        <v>35</v>
      </c>
      <c r="H23" s="8">
        <v>183.5</v>
      </c>
      <c r="I23" s="9" t="s">
        <v>39</v>
      </c>
      <c r="J23" s="8">
        <v>65</v>
      </c>
      <c r="K23" s="7" t="s">
        <v>40</v>
      </c>
      <c r="L23" s="8">
        <v>106.95</v>
      </c>
      <c r="M23" s="4" t="s">
        <v>25</v>
      </c>
      <c r="N23" s="8">
        <v>69.459999999999994</v>
      </c>
      <c r="O23" s="4"/>
      <c r="P23" s="8"/>
      <c r="Q23" s="4"/>
      <c r="R23" s="8"/>
      <c r="S23" s="13">
        <f>D23+F23+H23+J23+L23+N23</f>
        <v>674.36</v>
      </c>
      <c r="T23" s="13"/>
    </row>
    <row r="24" spans="1:20" ht="30">
      <c r="A24" s="4">
        <v>12</v>
      </c>
      <c r="B24" s="4"/>
      <c r="C24" s="4" t="s">
        <v>37</v>
      </c>
      <c r="D24" s="8">
        <v>87.95</v>
      </c>
      <c r="E24" s="4" t="s">
        <v>38</v>
      </c>
      <c r="F24" s="8">
        <v>161.5</v>
      </c>
      <c r="G24" s="7" t="s">
        <v>36</v>
      </c>
      <c r="H24" s="8">
        <v>130.75</v>
      </c>
      <c r="I24" s="9" t="s">
        <v>41</v>
      </c>
      <c r="J24" s="8">
        <v>88.1</v>
      </c>
      <c r="K24" s="4" t="s">
        <v>42</v>
      </c>
      <c r="L24" s="8">
        <v>94.42</v>
      </c>
      <c r="M24" s="4" t="s">
        <v>43</v>
      </c>
      <c r="N24" s="8">
        <v>77.33</v>
      </c>
      <c r="O24" s="4" t="s">
        <v>25</v>
      </c>
      <c r="P24" s="8">
        <v>69.459999999999994</v>
      </c>
      <c r="Q24" s="4" t="s">
        <v>47</v>
      </c>
      <c r="R24" s="8">
        <v>32.1</v>
      </c>
      <c r="S24" s="13">
        <f>D24+F24+H24+J24+L24+N24+P24+R24</f>
        <v>741.61</v>
      </c>
      <c r="T24" s="13"/>
    </row>
    <row r="25" spans="1:20" ht="30">
      <c r="A25" s="4">
        <v>12</v>
      </c>
      <c r="B25" s="4"/>
      <c r="C25" s="4" t="s">
        <v>37</v>
      </c>
      <c r="D25" s="8">
        <v>87.95</v>
      </c>
      <c r="E25" s="7" t="s">
        <v>34</v>
      </c>
      <c r="F25" s="8">
        <v>136.51</v>
      </c>
      <c r="G25" s="9" t="s">
        <v>35</v>
      </c>
      <c r="H25" s="8">
        <v>183.5</v>
      </c>
      <c r="I25" s="9" t="s">
        <v>44</v>
      </c>
      <c r="J25" s="8">
        <v>39.78</v>
      </c>
      <c r="K25" s="4" t="s">
        <v>25</v>
      </c>
      <c r="L25" s="8">
        <v>69.459999999999994</v>
      </c>
      <c r="M25" s="4"/>
      <c r="N25" s="8"/>
      <c r="O25" s="4"/>
      <c r="P25" s="8"/>
      <c r="Q25" s="4"/>
      <c r="R25" s="8"/>
      <c r="S25" s="13">
        <f>D25+F25+H25+J25+L25</f>
        <v>517.20000000000005</v>
      </c>
      <c r="T25" s="13"/>
    </row>
    <row r="26" spans="1:20" ht="30">
      <c r="A26" s="4">
        <v>12</v>
      </c>
      <c r="B26" s="4"/>
      <c r="C26" s="7" t="s">
        <v>45</v>
      </c>
      <c r="D26" s="8">
        <v>84.33</v>
      </c>
      <c r="E26" s="4" t="s">
        <v>34</v>
      </c>
      <c r="F26" s="8">
        <v>136.51</v>
      </c>
      <c r="G26" s="10" t="s">
        <v>46</v>
      </c>
      <c r="H26" s="8">
        <v>65</v>
      </c>
      <c r="I26" s="4" t="s">
        <v>36</v>
      </c>
      <c r="J26" s="8">
        <v>130.75</v>
      </c>
      <c r="K26" s="4" t="s">
        <v>13</v>
      </c>
      <c r="L26" s="8">
        <v>88.18</v>
      </c>
      <c r="M26" s="4" t="s">
        <v>43</v>
      </c>
      <c r="N26" s="8">
        <v>77.33</v>
      </c>
      <c r="O26" s="4"/>
      <c r="P26" s="8"/>
      <c r="Q26" s="4"/>
      <c r="R26" s="8"/>
      <c r="S26" s="13">
        <f>D26+F26+H26+J26+L26+N26</f>
        <v>582.1</v>
      </c>
      <c r="T26" s="13"/>
    </row>
    <row r="27" spans="1:20">
      <c r="A27" s="4">
        <v>12</v>
      </c>
      <c r="B27" s="4"/>
      <c r="C27" s="4" t="s">
        <v>45</v>
      </c>
      <c r="D27" s="8">
        <v>84.33</v>
      </c>
      <c r="E27" s="4" t="s">
        <v>34</v>
      </c>
      <c r="F27" s="8">
        <v>136.51</v>
      </c>
      <c r="G27" s="4" t="s">
        <v>36</v>
      </c>
      <c r="H27" s="8">
        <v>130.75</v>
      </c>
      <c r="I27" s="4" t="s">
        <v>43</v>
      </c>
      <c r="J27" s="8">
        <v>77.33</v>
      </c>
      <c r="K27" s="4" t="s">
        <v>25</v>
      </c>
      <c r="L27" s="8">
        <v>69.459999999999994</v>
      </c>
      <c r="M27" s="4"/>
      <c r="N27" s="8"/>
      <c r="O27" s="4"/>
      <c r="P27" s="8"/>
      <c r="Q27" s="4"/>
      <c r="R27" s="8"/>
      <c r="S27" s="13">
        <f>D27+F27+H27+J27+L27</f>
        <v>498.37999999999994</v>
      </c>
      <c r="T27" s="13"/>
    </row>
    <row r="28" spans="1:20">
      <c r="A28" s="4"/>
      <c r="B28" s="4"/>
      <c r="C28" s="4"/>
      <c r="D28" s="8"/>
      <c r="E28" s="4"/>
      <c r="F28" s="8"/>
      <c r="G28" s="4"/>
      <c r="H28" s="8"/>
      <c r="I28" s="4"/>
      <c r="J28" s="8"/>
      <c r="K28" s="4"/>
      <c r="L28" s="8"/>
      <c r="M28" s="4"/>
      <c r="N28" s="8"/>
      <c r="O28" s="4"/>
      <c r="P28" s="8"/>
      <c r="Q28" s="4"/>
      <c r="R28" s="8"/>
      <c r="S28" s="15">
        <f>SUM(S23:S27)</f>
        <v>3013.65</v>
      </c>
      <c r="T28" s="13">
        <f>S28/5</f>
        <v>602.73</v>
      </c>
    </row>
  </sheetData>
  <printOptions gridLines="1"/>
  <pageMargins left="0.25" right="0.25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Midd-West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Hetrick</dc:creator>
  <cp:lastModifiedBy>Jessica Hetrick</cp:lastModifiedBy>
  <cp:lastPrinted>2012-02-02T12:42:26Z</cp:lastPrinted>
  <dcterms:created xsi:type="dcterms:W3CDTF">2012-01-27T16:47:43Z</dcterms:created>
  <dcterms:modified xsi:type="dcterms:W3CDTF">2012-02-06T20:51:25Z</dcterms:modified>
</cp:coreProperties>
</file>